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5360" windowHeight="8010"/>
  </bookViews>
  <sheets>
    <sheet name="转入英语" sheetId="1" r:id="rId1"/>
    <sheet name="转入日语" sheetId="3" r:id="rId2"/>
  </sheets>
  <definedNames>
    <definedName name="_xlnm._FilterDatabase" localSheetId="0" hidden="1">转入英语!$A$2:$I$33</definedName>
    <definedName name="_xlnm.Print_Titles" localSheetId="0">转入英语!$2:$2</definedName>
  </definedNames>
  <calcPr calcId="124519"/>
</workbook>
</file>

<file path=xl/calcChain.xml><?xml version="1.0" encoding="utf-8"?>
<calcChain xmlns="http://schemas.openxmlformats.org/spreadsheetml/2006/main">
  <c r="O5" i="3"/>
  <c r="O4"/>
  <c r="O6"/>
  <c r="O3"/>
  <c r="J13" i="1"/>
  <c r="J6"/>
  <c r="J32"/>
  <c r="J21"/>
  <c r="J8"/>
  <c r="J20"/>
  <c r="J17"/>
  <c r="J23"/>
  <c r="J7"/>
  <c r="J4"/>
  <c r="J3"/>
  <c r="J15"/>
  <c r="J12"/>
  <c r="J24"/>
  <c r="J16"/>
  <c r="J30"/>
  <c r="J31"/>
  <c r="J25"/>
  <c r="J10"/>
  <c r="J27"/>
  <c r="J5"/>
  <c r="J14"/>
  <c r="J33"/>
  <c r="J9"/>
  <c r="J29"/>
  <c r="J34"/>
  <c r="J22"/>
  <c r="J11"/>
  <c r="J28"/>
  <c r="J18"/>
  <c r="J35"/>
  <c r="J19"/>
  <c r="J26"/>
</calcChain>
</file>

<file path=xl/sharedStrings.xml><?xml version="1.0" encoding="utf-8"?>
<sst xmlns="http://schemas.openxmlformats.org/spreadsheetml/2006/main" count="303" uniqueCount="115">
  <si>
    <t>序号</t>
  </si>
  <si>
    <t>姓名</t>
  </si>
  <si>
    <t>性别</t>
  </si>
  <si>
    <t>高考英语成绩</t>
  </si>
  <si>
    <t>原所在学院</t>
  </si>
  <si>
    <t>原所在专业班级</t>
  </si>
  <si>
    <t>拟转入学院</t>
  </si>
  <si>
    <t>拟转入专业</t>
  </si>
  <si>
    <t>QQ号</t>
  </si>
  <si>
    <t>刘家文</t>
  </si>
  <si>
    <t>男</t>
  </si>
  <si>
    <t>生物科学技术学院</t>
  </si>
  <si>
    <t>生科二班</t>
  </si>
  <si>
    <t>人文与外语学院</t>
  </si>
  <si>
    <t>贾慧</t>
  </si>
  <si>
    <t>女</t>
  </si>
  <si>
    <t>生工一班</t>
  </si>
  <si>
    <t>伍娟</t>
  </si>
  <si>
    <t>生物科学与技术学院</t>
  </si>
  <si>
    <t>蒋依伶</t>
  </si>
  <si>
    <t>经济学院</t>
  </si>
  <si>
    <t>农经三班</t>
  </si>
  <si>
    <t>易丽莎</t>
  </si>
  <si>
    <t>农经四班</t>
  </si>
  <si>
    <t>罗晴</t>
  </si>
  <si>
    <t>谢婕</t>
  </si>
  <si>
    <t>公共管理与法学学院</t>
  </si>
  <si>
    <t>公管八班</t>
  </si>
  <si>
    <t xml:space="preserve">成姣 </t>
  </si>
  <si>
    <t>公管七班</t>
  </si>
  <si>
    <t>王雅馨</t>
  </si>
  <si>
    <t>刘芳</t>
  </si>
  <si>
    <t>风景园林与艺术设计学院</t>
  </si>
  <si>
    <t>风景三班</t>
  </si>
  <si>
    <t>陈泓</t>
  </si>
  <si>
    <t>风景园林</t>
  </si>
  <si>
    <t>刘冰倩</t>
  </si>
  <si>
    <t>农学院</t>
  </si>
  <si>
    <t>农学一班</t>
  </si>
  <si>
    <t>尹水思源</t>
  </si>
  <si>
    <t>王昱</t>
  </si>
  <si>
    <t>易思彤</t>
  </si>
  <si>
    <t>资源环境学院</t>
  </si>
  <si>
    <t>王睿薏</t>
  </si>
  <si>
    <t>生态一班</t>
  </si>
  <si>
    <t>韦冠良</t>
  </si>
  <si>
    <t>生态二班</t>
  </si>
  <si>
    <t>唐娜</t>
  </si>
  <si>
    <t>机电工程学院</t>
  </si>
  <si>
    <t>机制五班</t>
  </si>
  <si>
    <t>胡玥琦</t>
  </si>
  <si>
    <t>农机一班</t>
  </si>
  <si>
    <t>钟小婷</t>
  </si>
  <si>
    <t>胡静致</t>
  </si>
  <si>
    <t>水利与土木工程学院</t>
  </si>
  <si>
    <t>罗航臣</t>
  </si>
  <si>
    <t>谭小超</t>
  </si>
  <si>
    <t>工程管理一班</t>
  </si>
  <si>
    <t>陆萍</t>
  </si>
  <si>
    <t>植物保护学院</t>
  </si>
  <si>
    <t>植保二班</t>
  </si>
  <si>
    <t>高晓龙</t>
  </si>
  <si>
    <t>植疫二班</t>
  </si>
  <si>
    <t>邓婧媛</t>
  </si>
  <si>
    <t>许淼</t>
  </si>
  <si>
    <t>张渟川</t>
  </si>
  <si>
    <t>商学院</t>
  </si>
  <si>
    <t>电子商务三班</t>
  </si>
  <si>
    <t>祝仕钰</t>
  </si>
  <si>
    <t>周熠康</t>
  </si>
  <si>
    <t>信息科技学院</t>
  </si>
  <si>
    <t>物联网二班</t>
  </si>
  <si>
    <t>刘耀茹</t>
  </si>
  <si>
    <t>日语一班</t>
  </si>
  <si>
    <t>陈冰雁</t>
    <phoneticPr fontId="2" type="noConversion"/>
  </si>
  <si>
    <t>日语一班</t>
    <phoneticPr fontId="2" type="noConversion"/>
  </si>
  <si>
    <t>农学三班</t>
    <phoneticPr fontId="2" type="noConversion"/>
  </si>
  <si>
    <t>公管四班</t>
    <phoneticPr fontId="2" type="noConversion"/>
  </si>
  <si>
    <t>投资二班</t>
    <phoneticPr fontId="2" type="noConversion"/>
  </si>
  <si>
    <t>英语</t>
  </si>
  <si>
    <t>日语</t>
  </si>
  <si>
    <t>公管十一班</t>
    <phoneticPr fontId="2" type="noConversion"/>
  </si>
  <si>
    <t>机制五班</t>
    <phoneticPr fontId="2" type="noConversion"/>
  </si>
  <si>
    <t>工程管理一班</t>
    <phoneticPr fontId="2" type="noConversion"/>
  </si>
  <si>
    <t>水利工程一班</t>
    <phoneticPr fontId="2" type="noConversion"/>
  </si>
  <si>
    <t>高嘉仪</t>
    <phoneticPr fontId="2" type="noConversion"/>
  </si>
  <si>
    <t>女</t>
    <phoneticPr fontId="2" type="noConversion"/>
  </si>
  <si>
    <t>食科二班</t>
    <phoneticPr fontId="2" type="noConversion"/>
  </si>
  <si>
    <t>英语</t>
    <phoneticPr fontId="2" type="noConversion"/>
  </si>
  <si>
    <t>陶可欣</t>
    <phoneticPr fontId="2" type="noConversion"/>
  </si>
  <si>
    <t>电商三班</t>
    <phoneticPr fontId="2" type="noConversion"/>
  </si>
  <si>
    <t>生科四班</t>
    <phoneticPr fontId="2" type="noConversion"/>
  </si>
  <si>
    <t>卢密</t>
    <phoneticPr fontId="2" type="noConversion"/>
  </si>
  <si>
    <t>日语</t>
    <phoneticPr fontId="2" type="noConversion"/>
  </si>
  <si>
    <t>日语</t>
    <phoneticPr fontId="2" type="noConversion"/>
  </si>
  <si>
    <t>曹晓霞</t>
    <phoneticPr fontId="2" type="noConversion"/>
  </si>
  <si>
    <t>女</t>
    <phoneticPr fontId="2" type="noConversion"/>
  </si>
  <si>
    <t>商学院</t>
    <phoneticPr fontId="2" type="noConversion"/>
  </si>
  <si>
    <t>市场营销二班</t>
    <phoneticPr fontId="2" type="noConversion"/>
  </si>
  <si>
    <t>食品科学技术学院</t>
    <phoneticPr fontId="2" type="noConversion"/>
  </si>
  <si>
    <t>商学院</t>
    <phoneticPr fontId="2" type="noConversion"/>
  </si>
  <si>
    <t>生物科学技术学院</t>
    <phoneticPr fontId="2" type="noConversion"/>
  </si>
  <si>
    <t>谷佩凌</t>
    <phoneticPr fontId="2" type="noConversion"/>
  </si>
  <si>
    <t>湖南农业大学人文与外语学院转专业学生面试表</t>
    <phoneticPr fontId="2" type="noConversion"/>
  </si>
  <si>
    <t>笔试成绩</t>
    <phoneticPr fontId="2" type="noConversion"/>
  </si>
  <si>
    <t>面试成绩</t>
    <phoneticPr fontId="2" type="noConversion"/>
  </si>
  <si>
    <t>备注</t>
    <phoneticPr fontId="2" type="noConversion"/>
  </si>
  <si>
    <t>心理测试结果</t>
    <phoneticPr fontId="2" type="noConversion"/>
  </si>
  <si>
    <t>备注</t>
    <phoneticPr fontId="2" type="noConversion"/>
  </si>
  <si>
    <t>普查正常</t>
    <phoneticPr fontId="2" type="noConversion"/>
  </si>
  <si>
    <t>/</t>
    <phoneticPr fontId="2" type="noConversion"/>
  </si>
  <si>
    <t>总成绩</t>
    <phoneticPr fontId="2" type="noConversion"/>
  </si>
  <si>
    <t>同意转入</t>
  </si>
  <si>
    <t>同意转入</t>
    <phoneticPr fontId="2" type="noConversion"/>
  </si>
  <si>
    <t>人文与外语学院2019年秋季学期转专业学生转入公示表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</si>
</sst>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9"/>
      <name val="等线"/>
      <charset val="134"/>
      <scheme val="minor"/>
    </font>
    <font>
      <b/>
      <sz val="22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9"/>
  <sheetViews>
    <sheetView tabSelected="1" zoomScale="90" zoomScaleNormal="90" workbookViewId="0">
      <selection activeCell="I11" sqref="I11"/>
    </sheetView>
  </sheetViews>
  <sheetFormatPr defaultColWidth="9" defaultRowHeight="13.5"/>
  <cols>
    <col min="1" max="1" width="6.5" customWidth="1"/>
    <col min="2" max="2" width="10.25" style="6" customWidth="1"/>
    <col min="3" max="3" width="7.75" customWidth="1"/>
    <col min="4" max="4" width="21.375" customWidth="1"/>
    <col min="5" max="5" width="14.5" customWidth="1"/>
    <col min="6" max="6" width="16.75" customWidth="1"/>
    <col min="7" max="7" width="10" customWidth="1"/>
    <col min="8" max="8" width="13.375" customWidth="1"/>
    <col min="9" max="10" width="13.5" customWidth="1"/>
    <col min="11" max="11" width="11.625" customWidth="1"/>
  </cols>
  <sheetData>
    <row r="1" spans="1:11" ht="47.25" customHeight="1">
      <c r="A1" s="12" t="s">
        <v>114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1" customFormat="1" ht="42" customHeight="1">
      <c r="A2" s="3" t="s">
        <v>0</v>
      </c>
      <c r="B2" s="3" t="s">
        <v>1</v>
      </c>
      <c r="C2" s="3" t="s">
        <v>2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104</v>
      </c>
      <c r="I2" s="3" t="s">
        <v>105</v>
      </c>
      <c r="J2" s="3" t="s">
        <v>111</v>
      </c>
      <c r="K2" s="2" t="s">
        <v>106</v>
      </c>
    </row>
    <row r="3" spans="1:11" ht="27.95" customHeight="1">
      <c r="A3" s="4">
        <v>1</v>
      </c>
      <c r="B3" s="4" t="s">
        <v>34</v>
      </c>
      <c r="C3" s="4" t="s">
        <v>15</v>
      </c>
      <c r="D3" s="4" t="s">
        <v>32</v>
      </c>
      <c r="E3" s="4" t="s">
        <v>35</v>
      </c>
      <c r="F3" s="4" t="s">
        <v>13</v>
      </c>
      <c r="G3" s="5" t="s">
        <v>79</v>
      </c>
      <c r="H3" s="5">
        <v>89</v>
      </c>
      <c r="I3" s="5">
        <v>81.599999999999994</v>
      </c>
      <c r="J3" s="5">
        <f t="shared" ref="J3:J35" si="0">SUM(H3:I3)</f>
        <v>170.6</v>
      </c>
      <c r="K3" s="5" t="s">
        <v>113</v>
      </c>
    </row>
    <row r="4" spans="1:11" ht="27.95" customHeight="1">
      <c r="A4" s="4">
        <v>2</v>
      </c>
      <c r="B4" s="4" t="s">
        <v>31</v>
      </c>
      <c r="C4" s="4" t="s">
        <v>15</v>
      </c>
      <c r="D4" s="4" t="s">
        <v>32</v>
      </c>
      <c r="E4" s="4" t="s">
        <v>33</v>
      </c>
      <c r="F4" s="4" t="s">
        <v>13</v>
      </c>
      <c r="G4" s="5" t="s">
        <v>79</v>
      </c>
      <c r="H4" s="5">
        <v>85</v>
      </c>
      <c r="I4" s="5">
        <v>84.4</v>
      </c>
      <c r="J4" s="5">
        <f t="shared" si="0"/>
        <v>169.4</v>
      </c>
      <c r="K4" s="5" t="s">
        <v>113</v>
      </c>
    </row>
    <row r="5" spans="1:11" ht="27.95" customHeight="1">
      <c r="A5" s="5">
        <v>3</v>
      </c>
      <c r="B5" s="4" t="s">
        <v>58</v>
      </c>
      <c r="C5" s="4" t="s">
        <v>15</v>
      </c>
      <c r="D5" s="4" t="s">
        <v>59</v>
      </c>
      <c r="E5" s="4" t="s">
        <v>60</v>
      </c>
      <c r="F5" s="4" t="s">
        <v>13</v>
      </c>
      <c r="G5" s="5" t="s">
        <v>79</v>
      </c>
      <c r="H5" s="5">
        <v>89</v>
      </c>
      <c r="I5" s="5">
        <v>79.400000000000006</v>
      </c>
      <c r="J5" s="5">
        <f t="shared" si="0"/>
        <v>168.4</v>
      </c>
      <c r="K5" s="5" t="s">
        <v>113</v>
      </c>
    </row>
    <row r="6" spans="1:11" ht="27.95" customHeight="1">
      <c r="A6" s="5">
        <v>4</v>
      </c>
      <c r="B6" s="5" t="s">
        <v>17</v>
      </c>
      <c r="C6" s="5" t="s">
        <v>15</v>
      </c>
      <c r="D6" s="5" t="s">
        <v>18</v>
      </c>
      <c r="E6" s="5" t="s">
        <v>12</v>
      </c>
      <c r="F6" s="5" t="s">
        <v>13</v>
      </c>
      <c r="G6" s="5" t="s">
        <v>79</v>
      </c>
      <c r="H6" s="5">
        <v>85</v>
      </c>
      <c r="I6" s="5">
        <v>81.8</v>
      </c>
      <c r="J6" s="5">
        <f t="shared" si="0"/>
        <v>166.8</v>
      </c>
      <c r="K6" s="5" t="s">
        <v>113</v>
      </c>
    </row>
    <row r="7" spans="1:11" ht="27.95" customHeight="1">
      <c r="A7" s="5">
        <v>5</v>
      </c>
      <c r="B7" s="4" t="s">
        <v>30</v>
      </c>
      <c r="C7" s="4" t="s">
        <v>15</v>
      </c>
      <c r="D7" s="4" t="s">
        <v>26</v>
      </c>
      <c r="E7" s="4" t="s">
        <v>77</v>
      </c>
      <c r="F7" s="4" t="s">
        <v>13</v>
      </c>
      <c r="G7" s="5" t="s">
        <v>79</v>
      </c>
      <c r="H7" s="5">
        <v>78</v>
      </c>
      <c r="I7" s="5">
        <v>87.2</v>
      </c>
      <c r="J7" s="5">
        <f t="shared" si="0"/>
        <v>165.2</v>
      </c>
      <c r="K7" s="5" t="s">
        <v>113</v>
      </c>
    </row>
    <row r="8" spans="1:11" ht="27.95" customHeight="1">
      <c r="A8" s="5">
        <v>6</v>
      </c>
      <c r="B8" s="4" t="s">
        <v>22</v>
      </c>
      <c r="C8" s="4" t="s">
        <v>15</v>
      </c>
      <c r="D8" s="4" t="s">
        <v>20</v>
      </c>
      <c r="E8" s="4" t="s">
        <v>23</v>
      </c>
      <c r="F8" s="4" t="s">
        <v>13</v>
      </c>
      <c r="G8" s="5" t="s">
        <v>79</v>
      </c>
      <c r="H8" s="5">
        <v>83</v>
      </c>
      <c r="I8" s="5">
        <v>78.2</v>
      </c>
      <c r="J8" s="5">
        <f t="shared" si="0"/>
        <v>161.19999999999999</v>
      </c>
      <c r="K8" s="5" t="s">
        <v>113</v>
      </c>
    </row>
    <row r="9" spans="1:11" ht="27.95" customHeight="1">
      <c r="A9" s="5">
        <v>7</v>
      </c>
      <c r="B9" s="4" t="s">
        <v>64</v>
      </c>
      <c r="C9" s="4" t="s">
        <v>10</v>
      </c>
      <c r="D9" s="4" t="s">
        <v>59</v>
      </c>
      <c r="E9" s="5" t="s">
        <v>60</v>
      </c>
      <c r="F9" s="4" t="s">
        <v>13</v>
      </c>
      <c r="G9" s="5" t="s">
        <v>79</v>
      </c>
      <c r="H9" s="5">
        <v>78</v>
      </c>
      <c r="I9" s="5">
        <v>82.8</v>
      </c>
      <c r="J9" s="5">
        <f t="shared" si="0"/>
        <v>160.80000000000001</v>
      </c>
      <c r="K9" s="5" t="s">
        <v>113</v>
      </c>
    </row>
    <row r="10" spans="1:11" ht="27.95" customHeight="1">
      <c r="A10" s="5">
        <v>8</v>
      </c>
      <c r="B10" s="4" t="s">
        <v>55</v>
      </c>
      <c r="C10" s="4" t="s">
        <v>15</v>
      </c>
      <c r="D10" s="4" t="s">
        <v>54</v>
      </c>
      <c r="E10" s="4" t="s">
        <v>84</v>
      </c>
      <c r="F10" s="4" t="s">
        <v>13</v>
      </c>
      <c r="G10" s="5" t="s">
        <v>79</v>
      </c>
      <c r="H10" s="5">
        <v>79</v>
      </c>
      <c r="I10" s="5">
        <v>81.2</v>
      </c>
      <c r="J10" s="5">
        <f t="shared" si="0"/>
        <v>160.19999999999999</v>
      </c>
      <c r="K10" s="5" t="s">
        <v>113</v>
      </c>
    </row>
    <row r="11" spans="1:11" ht="27.95" customHeight="1">
      <c r="A11" s="5">
        <v>9</v>
      </c>
      <c r="B11" s="9" t="s">
        <v>89</v>
      </c>
      <c r="C11" s="4" t="s">
        <v>86</v>
      </c>
      <c r="D11" s="4" t="s">
        <v>100</v>
      </c>
      <c r="E11" s="4" t="s">
        <v>90</v>
      </c>
      <c r="F11" s="4" t="s">
        <v>13</v>
      </c>
      <c r="G11" s="5" t="s">
        <v>88</v>
      </c>
      <c r="H11" s="5">
        <v>70</v>
      </c>
      <c r="I11" s="5">
        <v>90.2</v>
      </c>
      <c r="J11" s="5">
        <f t="shared" si="0"/>
        <v>160.19999999999999</v>
      </c>
      <c r="K11" s="5" t="s">
        <v>113</v>
      </c>
    </row>
    <row r="12" spans="1:11" ht="27.95" customHeight="1">
      <c r="A12" s="5">
        <v>10</v>
      </c>
      <c r="B12" s="4" t="s">
        <v>39</v>
      </c>
      <c r="C12" s="4" t="s">
        <v>15</v>
      </c>
      <c r="D12" s="4" t="s">
        <v>37</v>
      </c>
      <c r="E12" s="5" t="s">
        <v>38</v>
      </c>
      <c r="F12" s="4" t="s">
        <v>13</v>
      </c>
      <c r="G12" s="5" t="s">
        <v>79</v>
      </c>
      <c r="H12" s="5">
        <v>73</v>
      </c>
      <c r="I12" s="5">
        <v>87</v>
      </c>
      <c r="J12" s="5">
        <f t="shared" si="0"/>
        <v>160</v>
      </c>
      <c r="K12" s="5" t="s">
        <v>113</v>
      </c>
    </row>
    <row r="13" spans="1:11" ht="27.95" customHeight="1">
      <c r="A13" s="5">
        <v>11</v>
      </c>
      <c r="B13" s="4" t="s">
        <v>14</v>
      </c>
      <c r="C13" s="4" t="s">
        <v>15</v>
      </c>
      <c r="D13" s="4" t="s">
        <v>11</v>
      </c>
      <c r="E13" s="4" t="s">
        <v>16</v>
      </c>
      <c r="F13" s="4" t="s">
        <v>13</v>
      </c>
      <c r="G13" s="5" t="s">
        <v>79</v>
      </c>
      <c r="H13" s="5">
        <v>82</v>
      </c>
      <c r="I13" s="5">
        <v>76.400000000000006</v>
      </c>
      <c r="J13" s="5">
        <f t="shared" si="0"/>
        <v>158.4</v>
      </c>
      <c r="K13" s="5" t="s">
        <v>113</v>
      </c>
    </row>
    <row r="14" spans="1:11" ht="27.95" customHeight="1">
      <c r="A14" s="5">
        <v>12</v>
      </c>
      <c r="B14" s="4" t="s">
        <v>61</v>
      </c>
      <c r="C14" s="4" t="s">
        <v>10</v>
      </c>
      <c r="D14" s="4" t="s">
        <v>59</v>
      </c>
      <c r="E14" s="4" t="s">
        <v>62</v>
      </c>
      <c r="F14" s="4" t="s">
        <v>13</v>
      </c>
      <c r="G14" s="5" t="s">
        <v>79</v>
      </c>
      <c r="H14" s="5">
        <v>82</v>
      </c>
      <c r="I14" s="5">
        <v>76.400000000000006</v>
      </c>
      <c r="J14" s="5">
        <f t="shared" si="0"/>
        <v>158.4</v>
      </c>
      <c r="K14" s="5" t="s">
        <v>113</v>
      </c>
    </row>
    <row r="15" spans="1:11" ht="27.95" customHeight="1">
      <c r="A15" s="5">
        <v>13</v>
      </c>
      <c r="B15" s="4" t="s">
        <v>36</v>
      </c>
      <c r="C15" s="4" t="s">
        <v>15</v>
      </c>
      <c r="D15" s="4" t="s">
        <v>37</v>
      </c>
      <c r="E15" s="4" t="s">
        <v>38</v>
      </c>
      <c r="F15" s="4" t="s">
        <v>13</v>
      </c>
      <c r="G15" s="5" t="s">
        <v>79</v>
      </c>
      <c r="H15" s="5">
        <v>75</v>
      </c>
      <c r="I15" s="5">
        <v>80</v>
      </c>
      <c r="J15" s="5">
        <f t="shared" si="0"/>
        <v>155</v>
      </c>
      <c r="K15" s="5" t="s">
        <v>113</v>
      </c>
    </row>
    <row r="16" spans="1:11" ht="27.95" customHeight="1">
      <c r="A16" s="5">
        <v>14</v>
      </c>
      <c r="B16" s="4" t="s">
        <v>41</v>
      </c>
      <c r="C16" s="4" t="s">
        <v>15</v>
      </c>
      <c r="D16" s="4" t="s">
        <v>42</v>
      </c>
      <c r="E16" s="4" t="s">
        <v>81</v>
      </c>
      <c r="F16" s="4" t="s">
        <v>13</v>
      </c>
      <c r="G16" s="5" t="s">
        <v>79</v>
      </c>
      <c r="H16" s="5">
        <v>73</v>
      </c>
      <c r="I16" s="5">
        <v>81.8</v>
      </c>
      <c r="J16" s="5">
        <f t="shared" si="0"/>
        <v>154.80000000000001</v>
      </c>
      <c r="K16" s="5" t="s">
        <v>113</v>
      </c>
    </row>
    <row r="17" spans="1:11" ht="27.95" customHeight="1">
      <c r="A17" s="5">
        <v>15</v>
      </c>
      <c r="B17" s="4" t="s">
        <v>25</v>
      </c>
      <c r="C17" s="4" t="s">
        <v>15</v>
      </c>
      <c r="D17" s="4" t="s">
        <v>26</v>
      </c>
      <c r="E17" s="5" t="s">
        <v>27</v>
      </c>
      <c r="F17" s="4" t="s">
        <v>13</v>
      </c>
      <c r="G17" s="5" t="s">
        <v>79</v>
      </c>
      <c r="H17" s="5">
        <v>72</v>
      </c>
      <c r="I17" s="5">
        <v>81</v>
      </c>
      <c r="J17" s="5">
        <f t="shared" si="0"/>
        <v>153</v>
      </c>
      <c r="K17" s="5" t="s">
        <v>113</v>
      </c>
    </row>
    <row r="18" spans="1:11" ht="27.95" customHeight="1">
      <c r="A18" s="5">
        <v>16</v>
      </c>
      <c r="B18" s="9" t="s">
        <v>85</v>
      </c>
      <c r="C18" s="4" t="s">
        <v>86</v>
      </c>
      <c r="D18" s="4" t="s">
        <v>99</v>
      </c>
      <c r="E18" s="5" t="s">
        <v>87</v>
      </c>
      <c r="F18" s="4" t="s">
        <v>13</v>
      </c>
      <c r="G18" s="5" t="s">
        <v>88</v>
      </c>
      <c r="H18" s="5">
        <v>65</v>
      </c>
      <c r="I18" s="5">
        <v>87.8</v>
      </c>
      <c r="J18" s="5">
        <f t="shared" si="0"/>
        <v>152.80000000000001</v>
      </c>
      <c r="K18" s="5" t="s">
        <v>113</v>
      </c>
    </row>
    <row r="19" spans="1:11" ht="27.95" customHeight="1">
      <c r="A19" s="5">
        <v>17</v>
      </c>
      <c r="B19" s="4" t="s">
        <v>74</v>
      </c>
      <c r="C19" s="4" t="s">
        <v>15</v>
      </c>
      <c r="D19" s="4" t="s">
        <v>13</v>
      </c>
      <c r="E19" s="5" t="s">
        <v>75</v>
      </c>
      <c r="F19" s="4" t="s">
        <v>13</v>
      </c>
      <c r="G19" s="5" t="s">
        <v>79</v>
      </c>
      <c r="H19" s="5">
        <v>70</v>
      </c>
      <c r="I19" s="5">
        <v>82.8</v>
      </c>
      <c r="J19" s="5">
        <f>SUM(H19:I19)</f>
        <v>152.80000000000001</v>
      </c>
      <c r="K19" s="5" t="s">
        <v>113</v>
      </c>
    </row>
    <row r="20" spans="1:11" ht="27.95" customHeight="1">
      <c r="A20" s="5">
        <v>18</v>
      </c>
      <c r="B20" s="4" t="s">
        <v>24</v>
      </c>
      <c r="C20" s="4" t="s">
        <v>15</v>
      </c>
      <c r="D20" s="4" t="s">
        <v>20</v>
      </c>
      <c r="E20" s="4" t="s">
        <v>78</v>
      </c>
      <c r="F20" s="4" t="s">
        <v>13</v>
      </c>
      <c r="G20" s="5" t="s">
        <v>79</v>
      </c>
      <c r="H20" s="5">
        <v>62</v>
      </c>
      <c r="I20" s="5">
        <v>89.8</v>
      </c>
      <c r="J20" s="5">
        <f>SUM(H20:I20)</f>
        <v>151.80000000000001</v>
      </c>
      <c r="K20" s="5" t="s">
        <v>113</v>
      </c>
    </row>
    <row r="21" spans="1:11" ht="27.95" customHeight="1">
      <c r="A21" s="5">
        <v>19</v>
      </c>
      <c r="B21" s="4" t="s">
        <v>19</v>
      </c>
      <c r="C21" s="4" t="s">
        <v>15</v>
      </c>
      <c r="D21" s="4" t="s">
        <v>20</v>
      </c>
      <c r="E21" s="4" t="s">
        <v>21</v>
      </c>
      <c r="F21" s="4" t="s">
        <v>13</v>
      </c>
      <c r="G21" s="5" t="s">
        <v>79</v>
      </c>
      <c r="H21" s="5">
        <v>68</v>
      </c>
      <c r="I21" s="5">
        <v>83.2</v>
      </c>
      <c r="J21" s="5">
        <f>SUM(H21:I21)</f>
        <v>151.19999999999999</v>
      </c>
      <c r="K21" s="5" t="s">
        <v>113</v>
      </c>
    </row>
    <row r="22" spans="1:11" ht="27.95" customHeight="1">
      <c r="A22" s="5">
        <v>20</v>
      </c>
      <c r="B22" s="4" t="s">
        <v>68</v>
      </c>
      <c r="C22" s="4" t="s">
        <v>15</v>
      </c>
      <c r="D22" s="4" t="s">
        <v>66</v>
      </c>
      <c r="E22" s="4" t="s">
        <v>67</v>
      </c>
      <c r="F22" s="4" t="s">
        <v>13</v>
      </c>
      <c r="G22" s="5" t="s">
        <v>79</v>
      </c>
      <c r="H22" s="5">
        <v>64</v>
      </c>
      <c r="I22" s="5">
        <v>86.6</v>
      </c>
      <c r="J22" s="5">
        <f>SUM(H22:I22)</f>
        <v>150.6</v>
      </c>
      <c r="K22" s="5" t="s">
        <v>113</v>
      </c>
    </row>
    <row r="23" spans="1:11" ht="27.95" customHeight="1">
      <c r="A23" s="5">
        <v>21</v>
      </c>
      <c r="B23" s="4" t="s">
        <v>28</v>
      </c>
      <c r="C23" s="4" t="s">
        <v>15</v>
      </c>
      <c r="D23" s="4" t="s">
        <v>26</v>
      </c>
      <c r="E23" s="4" t="s">
        <v>29</v>
      </c>
      <c r="F23" s="4" t="s">
        <v>13</v>
      </c>
      <c r="G23" s="5" t="s">
        <v>79</v>
      </c>
      <c r="H23" s="5">
        <v>73</v>
      </c>
      <c r="I23" s="5">
        <v>77.400000000000006</v>
      </c>
      <c r="J23" s="9">
        <f t="shared" si="0"/>
        <v>150.4</v>
      </c>
      <c r="K23" s="7"/>
    </row>
    <row r="24" spans="1:11" ht="27.95" customHeight="1">
      <c r="A24" s="5">
        <v>22</v>
      </c>
      <c r="B24" s="4" t="s">
        <v>40</v>
      </c>
      <c r="C24" s="4" t="s">
        <v>15</v>
      </c>
      <c r="D24" s="4" t="s">
        <v>37</v>
      </c>
      <c r="E24" s="5" t="s">
        <v>76</v>
      </c>
      <c r="F24" s="4" t="s">
        <v>13</v>
      </c>
      <c r="G24" s="5" t="s">
        <v>79</v>
      </c>
      <c r="H24" s="5">
        <v>65</v>
      </c>
      <c r="I24" s="5">
        <v>84</v>
      </c>
      <c r="J24" s="9">
        <f t="shared" si="0"/>
        <v>149</v>
      </c>
      <c r="K24" s="7"/>
    </row>
    <row r="25" spans="1:11" ht="27.95" customHeight="1">
      <c r="A25" s="5">
        <v>23</v>
      </c>
      <c r="B25" s="4" t="s">
        <v>53</v>
      </c>
      <c r="C25" s="4" t="s">
        <v>15</v>
      </c>
      <c r="D25" s="4" t="s">
        <v>54</v>
      </c>
      <c r="E25" s="5" t="s">
        <v>83</v>
      </c>
      <c r="F25" s="4" t="s">
        <v>13</v>
      </c>
      <c r="G25" s="5" t="s">
        <v>79</v>
      </c>
      <c r="H25" s="5">
        <v>74</v>
      </c>
      <c r="I25" s="5">
        <v>74.599999999999994</v>
      </c>
      <c r="J25" s="9">
        <f t="shared" si="0"/>
        <v>148.6</v>
      </c>
      <c r="K25" s="7"/>
    </row>
    <row r="26" spans="1:11" ht="27.95" customHeight="1">
      <c r="A26" s="5">
        <v>24</v>
      </c>
      <c r="B26" s="4" t="s">
        <v>9</v>
      </c>
      <c r="C26" s="4" t="s">
        <v>10</v>
      </c>
      <c r="D26" s="4" t="s">
        <v>11</v>
      </c>
      <c r="E26" s="4" t="s">
        <v>12</v>
      </c>
      <c r="F26" s="4" t="s">
        <v>13</v>
      </c>
      <c r="G26" s="5" t="s">
        <v>79</v>
      </c>
      <c r="H26" s="5">
        <v>80</v>
      </c>
      <c r="I26" s="5">
        <v>66.8</v>
      </c>
      <c r="J26" s="9">
        <f t="shared" si="0"/>
        <v>146.80000000000001</v>
      </c>
      <c r="K26" s="7"/>
    </row>
    <row r="27" spans="1:11" ht="27.95" customHeight="1">
      <c r="A27" s="5">
        <v>25</v>
      </c>
      <c r="B27" s="4" t="s">
        <v>56</v>
      </c>
      <c r="C27" s="4" t="s">
        <v>15</v>
      </c>
      <c r="D27" s="4" t="s">
        <v>54</v>
      </c>
      <c r="E27" s="4" t="s">
        <v>57</v>
      </c>
      <c r="F27" s="4" t="s">
        <v>13</v>
      </c>
      <c r="G27" s="5" t="s">
        <v>79</v>
      </c>
      <c r="H27" s="5">
        <v>68</v>
      </c>
      <c r="I27" s="5">
        <v>73.400000000000006</v>
      </c>
      <c r="J27" s="9">
        <f t="shared" si="0"/>
        <v>141.4</v>
      </c>
      <c r="K27" s="7"/>
    </row>
    <row r="28" spans="1:11" ht="27.95" customHeight="1">
      <c r="A28" s="5">
        <v>26</v>
      </c>
      <c r="B28" s="6" t="s">
        <v>69</v>
      </c>
      <c r="C28" s="10" t="s">
        <v>10</v>
      </c>
      <c r="D28" s="10" t="s">
        <v>70</v>
      </c>
      <c r="E28" s="10" t="s">
        <v>71</v>
      </c>
      <c r="F28" s="5" t="s">
        <v>13</v>
      </c>
      <c r="G28" s="5" t="s">
        <v>79</v>
      </c>
      <c r="H28" s="5">
        <v>72</v>
      </c>
      <c r="I28" s="5">
        <v>69</v>
      </c>
      <c r="J28" s="9">
        <f t="shared" si="0"/>
        <v>141</v>
      </c>
      <c r="K28" s="7"/>
    </row>
    <row r="29" spans="1:11" ht="27.95" customHeight="1">
      <c r="A29" s="5">
        <v>27</v>
      </c>
      <c r="B29" s="4" t="s">
        <v>95</v>
      </c>
      <c r="C29" s="11" t="s">
        <v>96</v>
      </c>
      <c r="D29" s="11" t="s">
        <v>97</v>
      </c>
      <c r="E29" s="11" t="s">
        <v>98</v>
      </c>
      <c r="F29" s="4" t="s">
        <v>13</v>
      </c>
      <c r="G29" s="5" t="s">
        <v>79</v>
      </c>
      <c r="H29" s="5">
        <v>72</v>
      </c>
      <c r="I29" s="5">
        <v>68.599999999999994</v>
      </c>
      <c r="J29" s="9">
        <f t="shared" si="0"/>
        <v>140.6</v>
      </c>
      <c r="K29" s="7"/>
    </row>
    <row r="30" spans="1:11" ht="27.95" customHeight="1">
      <c r="A30" s="5">
        <v>28</v>
      </c>
      <c r="B30" s="4" t="s">
        <v>47</v>
      </c>
      <c r="C30" s="4" t="s">
        <v>15</v>
      </c>
      <c r="D30" s="4" t="s">
        <v>48</v>
      </c>
      <c r="E30" s="4" t="s">
        <v>49</v>
      </c>
      <c r="F30" s="4" t="s">
        <v>13</v>
      </c>
      <c r="G30" s="5" t="s">
        <v>79</v>
      </c>
      <c r="H30" s="5">
        <v>70</v>
      </c>
      <c r="I30" s="5">
        <v>69</v>
      </c>
      <c r="J30" s="9">
        <f t="shared" si="0"/>
        <v>139</v>
      </c>
      <c r="K30" s="7"/>
    </row>
    <row r="31" spans="1:11" ht="27.95" customHeight="1">
      <c r="A31" s="5">
        <v>29</v>
      </c>
      <c r="B31" s="5" t="s">
        <v>52</v>
      </c>
      <c r="C31" s="5" t="s">
        <v>15</v>
      </c>
      <c r="D31" s="5" t="s">
        <v>48</v>
      </c>
      <c r="E31" s="5" t="s">
        <v>82</v>
      </c>
      <c r="F31" s="8" t="s">
        <v>13</v>
      </c>
      <c r="G31" s="5" t="s">
        <v>79</v>
      </c>
      <c r="H31" s="5">
        <v>68</v>
      </c>
      <c r="I31" s="5">
        <v>69.8</v>
      </c>
      <c r="J31" s="9">
        <f t="shared" si="0"/>
        <v>137.80000000000001</v>
      </c>
      <c r="K31" s="7"/>
    </row>
    <row r="32" spans="1:11" ht="27.95" customHeight="1">
      <c r="A32" s="5">
        <v>30</v>
      </c>
      <c r="B32" s="9" t="s">
        <v>102</v>
      </c>
      <c r="C32" s="4" t="s">
        <v>86</v>
      </c>
      <c r="D32" s="4" t="s">
        <v>101</v>
      </c>
      <c r="E32" s="4" t="s">
        <v>91</v>
      </c>
      <c r="F32" s="4" t="s">
        <v>13</v>
      </c>
      <c r="G32" s="5" t="s">
        <v>88</v>
      </c>
      <c r="H32" s="5">
        <v>67</v>
      </c>
      <c r="I32" s="5">
        <v>70.599999999999994</v>
      </c>
      <c r="J32" s="9">
        <f t="shared" si="0"/>
        <v>137.6</v>
      </c>
      <c r="K32" s="7"/>
    </row>
    <row r="33" spans="1:11" ht="27.95" customHeight="1">
      <c r="A33" s="5">
        <v>31</v>
      </c>
      <c r="B33" s="5" t="s">
        <v>63</v>
      </c>
      <c r="C33" s="5" t="s">
        <v>15</v>
      </c>
      <c r="D33" s="5" t="s">
        <v>59</v>
      </c>
      <c r="E33" s="5" t="s">
        <v>60</v>
      </c>
      <c r="F33" s="5" t="s">
        <v>13</v>
      </c>
      <c r="G33" s="5" t="s">
        <v>79</v>
      </c>
      <c r="H33" s="5">
        <v>67</v>
      </c>
      <c r="I33" s="5">
        <v>69.8</v>
      </c>
      <c r="J33" s="9">
        <f t="shared" si="0"/>
        <v>136.80000000000001</v>
      </c>
      <c r="K33" s="7"/>
    </row>
    <row r="34" spans="1:11" ht="27.95" customHeight="1">
      <c r="A34" s="5">
        <v>32</v>
      </c>
      <c r="B34" s="4" t="s">
        <v>65</v>
      </c>
      <c r="C34" s="4" t="s">
        <v>10</v>
      </c>
      <c r="D34" s="4" t="s">
        <v>66</v>
      </c>
      <c r="E34" s="4" t="s">
        <v>67</v>
      </c>
      <c r="F34" s="4" t="s">
        <v>13</v>
      </c>
      <c r="G34" s="5" t="s">
        <v>79</v>
      </c>
      <c r="H34" s="5">
        <v>60</v>
      </c>
      <c r="I34" s="5">
        <v>69.400000000000006</v>
      </c>
      <c r="J34" s="9">
        <f t="shared" si="0"/>
        <v>129.4</v>
      </c>
      <c r="K34" s="7"/>
    </row>
    <row r="35" spans="1:11" ht="27.95" customHeight="1">
      <c r="A35" s="5">
        <v>33</v>
      </c>
      <c r="B35" s="5" t="s">
        <v>72</v>
      </c>
      <c r="C35" s="4" t="s">
        <v>15</v>
      </c>
      <c r="D35" s="4" t="s">
        <v>13</v>
      </c>
      <c r="E35" s="5" t="s">
        <v>73</v>
      </c>
      <c r="F35" s="4" t="s">
        <v>13</v>
      </c>
      <c r="G35" s="5" t="s">
        <v>79</v>
      </c>
      <c r="H35" s="5">
        <v>58</v>
      </c>
      <c r="I35" s="5">
        <v>62</v>
      </c>
      <c r="J35" s="9">
        <f t="shared" si="0"/>
        <v>120</v>
      </c>
      <c r="K35" s="7"/>
    </row>
    <row r="36" spans="1:11" ht="27.95" customHeight="1">
      <c r="A36" s="5">
        <v>34</v>
      </c>
      <c r="B36" s="9" t="s">
        <v>92</v>
      </c>
      <c r="C36" s="5" t="s">
        <v>86</v>
      </c>
      <c r="D36" s="5" t="s">
        <v>97</v>
      </c>
      <c r="E36" s="5" t="s">
        <v>90</v>
      </c>
      <c r="F36" s="5" t="s">
        <v>13</v>
      </c>
      <c r="G36" s="9" t="s">
        <v>93</v>
      </c>
      <c r="H36" s="5" t="s">
        <v>110</v>
      </c>
      <c r="I36" s="5">
        <v>90</v>
      </c>
      <c r="J36" s="5">
        <v>90</v>
      </c>
      <c r="K36" s="5" t="s">
        <v>112</v>
      </c>
    </row>
    <row r="37" spans="1:11" ht="27.95" customHeight="1">
      <c r="A37" s="5">
        <v>35</v>
      </c>
      <c r="B37" s="5" t="s">
        <v>50</v>
      </c>
      <c r="C37" s="5" t="s">
        <v>15</v>
      </c>
      <c r="D37" s="5" t="s">
        <v>48</v>
      </c>
      <c r="E37" s="5" t="s">
        <v>51</v>
      </c>
      <c r="F37" s="5" t="s">
        <v>13</v>
      </c>
      <c r="G37" s="5" t="s">
        <v>93</v>
      </c>
      <c r="H37" s="5" t="s">
        <v>110</v>
      </c>
      <c r="I37" s="5">
        <v>89</v>
      </c>
      <c r="J37" s="5">
        <v>89</v>
      </c>
      <c r="K37" s="5" t="s">
        <v>112</v>
      </c>
    </row>
    <row r="38" spans="1:11" ht="27.95" customHeight="1">
      <c r="A38" s="5">
        <v>36</v>
      </c>
      <c r="B38" s="5" t="s">
        <v>43</v>
      </c>
      <c r="C38" s="5" t="s">
        <v>15</v>
      </c>
      <c r="D38" s="5" t="s">
        <v>42</v>
      </c>
      <c r="E38" s="5" t="s">
        <v>44</v>
      </c>
      <c r="F38" s="5" t="s">
        <v>13</v>
      </c>
      <c r="G38" s="5" t="s">
        <v>80</v>
      </c>
      <c r="H38" s="5" t="s">
        <v>110</v>
      </c>
      <c r="I38" s="5">
        <v>81.5</v>
      </c>
      <c r="J38" s="5">
        <v>81.5</v>
      </c>
      <c r="K38" s="5" t="s">
        <v>112</v>
      </c>
    </row>
    <row r="39" spans="1:11" ht="27.95" customHeight="1">
      <c r="A39" s="5">
        <v>37</v>
      </c>
      <c r="B39" s="5" t="s">
        <v>45</v>
      </c>
      <c r="C39" s="5" t="s">
        <v>10</v>
      </c>
      <c r="D39" s="5" t="s">
        <v>42</v>
      </c>
      <c r="E39" s="5" t="s">
        <v>46</v>
      </c>
      <c r="F39" s="5" t="s">
        <v>13</v>
      </c>
      <c r="G39" s="5" t="s">
        <v>80</v>
      </c>
      <c r="H39" s="5" t="s">
        <v>110</v>
      </c>
      <c r="I39" s="5">
        <v>80</v>
      </c>
      <c r="J39" s="5">
        <v>80</v>
      </c>
      <c r="K39" s="5" t="s">
        <v>112</v>
      </c>
    </row>
  </sheetData>
  <sortState ref="A2:S35">
    <sortCondition descending="1" ref="J2"/>
  </sortState>
  <mergeCells count="1">
    <mergeCell ref="A1:K1"/>
  </mergeCells>
  <phoneticPr fontId="2" type="noConversion"/>
  <printOptions horizontalCentered="1" verticalCentered="1"/>
  <pageMargins left="0.15748031496062992" right="0.15748031496062992" top="0.35433070866141736" bottom="0.27559055118110237" header="0.31496062992125984" footer="0.19685039370078741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7"/>
  <sheetViews>
    <sheetView zoomScale="90" zoomScaleNormal="90" workbookViewId="0">
      <selection activeCell="M3" sqref="M3:N6"/>
    </sheetView>
  </sheetViews>
  <sheetFormatPr defaultColWidth="9" defaultRowHeight="13.5"/>
  <cols>
    <col min="1" max="1" width="6.75" customWidth="1"/>
    <col min="2" max="2" width="10.625" style="6" customWidth="1"/>
    <col min="3" max="3" width="8.75" customWidth="1"/>
    <col min="4" max="4" width="17" customWidth="1"/>
    <col min="5" max="5" width="15.25" customWidth="1"/>
    <col min="6" max="6" width="17.375" customWidth="1"/>
    <col min="7" max="7" width="13.875" customWidth="1"/>
    <col min="8" max="8" width="12.375" hidden="1" customWidth="1"/>
    <col min="9" max="10" width="12.375" customWidth="1"/>
    <col min="11" max="11" width="12.25" customWidth="1"/>
    <col min="12" max="12" width="10" customWidth="1"/>
  </cols>
  <sheetData>
    <row r="1" spans="1:15" ht="47.25" customHeight="1">
      <c r="A1" s="13" t="s">
        <v>103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5" s="1" customFormat="1" ht="42" customHeight="1">
      <c r="A2" s="3" t="s">
        <v>0</v>
      </c>
      <c r="B2" s="3" t="s">
        <v>1</v>
      </c>
      <c r="C2" s="3" t="s">
        <v>2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3</v>
      </c>
      <c r="J2" s="3" t="s">
        <v>107</v>
      </c>
      <c r="K2" s="3" t="s">
        <v>105</v>
      </c>
      <c r="L2" s="2" t="s">
        <v>108</v>
      </c>
    </row>
    <row r="3" spans="1:15" ht="24.95" customHeight="1">
      <c r="A3" s="5">
        <v>1</v>
      </c>
      <c r="B3" s="5" t="s">
        <v>43</v>
      </c>
      <c r="C3" s="5" t="s">
        <v>15</v>
      </c>
      <c r="D3" s="5" t="s">
        <v>42</v>
      </c>
      <c r="E3" s="5" t="s">
        <v>44</v>
      </c>
      <c r="F3" s="5" t="s">
        <v>13</v>
      </c>
      <c r="G3" s="5" t="s">
        <v>80</v>
      </c>
      <c r="H3" s="5">
        <v>1305806034</v>
      </c>
      <c r="I3" s="5">
        <v>113</v>
      </c>
      <c r="J3" s="5" t="s">
        <v>109</v>
      </c>
      <c r="K3" s="5">
        <v>81.5</v>
      </c>
      <c r="L3" s="7"/>
      <c r="M3">
        <v>83</v>
      </c>
      <c r="N3">
        <v>80</v>
      </c>
      <c r="O3">
        <f>SUM(M3:N3)</f>
        <v>163</v>
      </c>
    </row>
    <row r="4" spans="1:15" ht="24.95" customHeight="1">
      <c r="A4" s="5">
        <v>2</v>
      </c>
      <c r="B4" s="5" t="s">
        <v>45</v>
      </c>
      <c r="C4" s="5" t="s">
        <v>10</v>
      </c>
      <c r="D4" s="5" t="s">
        <v>42</v>
      </c>
      <c r="E4" s="5" t="s">
        <v>46</v>
      </c>
      <c r="F4" s="5" t="s">
        <v>13</v>
      </c>
      <c r="G4" s="5" t="s">
        <v>80</v>
      </c>
      <c r="H4" s="5">
        <v>1627528223</v>
      </c>
      <c r="I4" s="5">
        <v>98</v>
      </c>
      <c r="J4" s="5" t="s">
        <v>109</v>
      </c>
      <c r="K4" s="5">
        <v>80</v>
      </c>
      <c r="L4" s="7"/>
      <c r="M4">
        <v>80</v>
      </c>
      <c r="N4">
        <v>80</v>
      </c>
      <c r="O4">
        <f t="shared" ref="O4:O6" si="0">SUM(M4:N4)</f>
        <v>160</v>
      </c>
    </row>
    <row r="5" spans="1:15" ht="24.95" customHeight="1">
      <c r="A5" s="5">
        <v>3</v>
      </c>
      <c r="B5" s="5" t="s">
        <v>50</v>
      </c>
      <c r="C5" s="5" t="s">
        <v>15</v>
      </c>
      <c r="D5" s="5" t="s">
        <v>48</v>
      </c>
      <c r="E5" s="5" t="s">
        <v>51</v>
      </c>
      <c r="F5" s="5" t="s">
        <v>13</v>
      </c>
      <c r="G5" s="5" t="s">
        <v>94</v>
      </c>
      <c r="H5" s="5">
        <v>2399122567</v>
      </c>
      <c r="I5" s="5">
        <v>112</v>
      </c>
      <c r="J5" s="5" t="s">
        <v>109</v>
      </c>
      <c r="K5" s="5">
        <v>89</v>
      </c>
      <c r="L5" s="7"/>
      <c r="M5">
        <v>88</v>
      </c>
      <c r="N5">
        <v>90</v>
      </c>
      <c r="O5">
        <f>SUM(M5:N5)</f>
        <v>178</v>
      </c>
    </row>
    <row r="6" spans="1:15" ht="24.95" customHeight="1">
      <c r="A6" s="5">
        <v>4</v>
      </c>
      <c r="B6" s="9" t="s">
        <v>92</v>
      </c>
      <c r="C6" s="5" t="s">
        <v>86</v>
      </c>
      <c r="D6" s="5" t="s">
        <v>100</v>
      </c>
      <c r="E6" s="5" t="s">
        <v>90</v>
      </c>
      <c r="F6" s="5" t="s">
        <v>13</v>
      </c>
      <c r="G6" s="9" t="s">
        <v>93</v>
      </c>
      <c r="H6" s="5"/>
      <c r="I6" s="9">
        <v>132</v>
      </c>
      <c r="J6" s="5" t="s">
        <v>109</v>
      </c>
      <c r="K6" s="5">
        <v>90</v>
      </c>
      <c r="L6" s="7"/>
      <c r="M6">
        <v>90</v>
      </c>
      <c r="N6">
        <v>90</v>
      </c>
      <c r="O6">
        <f t="shared" si="0"/>
        <v>180</v>
      </c>
    </row>
    <row r="7" spans="1:15" ht="24.95" customHeight="1"/>
  </sheetData>
  <mergeCells count="1">
    <mergeCell ref="A1:L1"/>
  </mergeCells>
  <phoneticPr fontId="2" type="noConversion"/>
  <pageMargins left="0.43" right="0.18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转入英语</vt:lpstr>
      <vt:lpstr>转入日语</vt:lpstr>
      <vt:lpstr>转入英语!Print_Titles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艾菲尔5211</dc:creator>
  <cp:lastModifiedBy>hedy</cp:lastModifiedBy>
  <cp:lastPrinted>2019-12-26T06:07:50Z</cp:lastPrinted>
  <dcterms:created xsi:type="dcterms:W3CDTF">2019-12-16T01:53:00Z</dcterms:created>
  <dcterms:modified xsi:type="dcterms:W3CDTF">2019-12-27T08:12:35Z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